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s\Documents\"/>
    </mc:Choice>
  </mc:AlternateContent>
  <xr:revisionPtr revIDLastSave="0" documentId="8_{CE54AFD7-15C3-4231-8606-6ACA48965066}" xr6:coauthVersionLast="44" xr6:coauthVersionMax="44" xr10:uidLastSave="{00000000-0000-0000-0000-000000000000}"/>
  <bookViews>
    <workbookView xWindow="-108" yWindow="-108" windowWidth="15576" windowHeight="9408" xr2:uid="{A0F1B7E5-7516-461D-9EE9-6901AB391E7C}"/>
  </bookViews>
  <sheets>
    <sheet name="calcu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" i="2" l="1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N2" i="2"/>
  <c r="C16" i="2" s="1"/>
  <c r="M2" i="2"/>
  <c r="L2" i="2"/>
  <c r="C14" i="2" s="1"/>
  <c r="K2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2" i="2"/>
  <c r="C12" i="2" s="1"/>
  <c r="I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D18" i="2"/>
  <c r="C11" i="2" l="1"/>
  <c r="C13" i="2"/>
  <c r="C15" i="2"/>
  <c r="B14" i="2"/>
  <c r="D14" i="2" s="1"/>
  <c r="B16" i="2"/>
  <c r="D16" i="2" s="1"/>
  <c r="B12" i="2"/>
  <c r="D12" i="2" s="1"/>
  <c r="B13" i="2"/>
  <c r="B15" i="2"/>
  <c r="B11" i="2"/>
  <c r="D11" i="2" s="1"/>
  <c r="D15" i="2" l="1"/>
  <c r="D13" i="2"/>
  <c r="E18" i="2" s="1"/>
</calcChain>
</file>

<file path=xl/sharedStrings.xml><?xml version="1.0" encoding="utf-8"?>
<sst xmlns="http://schemas.openxmlformats.org/spreadsheetml/2006/main" count="29" uniqueCount="29">
  <si>
    <t>ratio E85vsSP95ville</t>
  </si>
  <si>
    <t>ratio E85vsSP95autoroute</t>
  </si>
  <si>
    <t>ratio E85vsE10ville</t>
  </si>
  <si>
    <t>ratio E85vsE10autoroute</t>
  </si>
  <si>
    <t>à rentrer</t>
  </si>
  <si>
    <t>calculé</t>
  </si>
  <si>
    <t>surconso % du E85</t>
  </si>
  <si>
    <t>ratio E85vsE10mixte</t>
  </si>
  <si>
    <t>ratio E85vsSP95mixte</t>
  </si>
  <si>
    <t>distance estimée km</t>
  </si>
  <si>
    <t>conso mixte l/100</t>
  </si>
  <si>
    <t>conso moyenne autoroute l/100</t>
  </si>
  <si>
    <t>conso moyenne ville l/100</t>
  </si>
  <si>
    <t>prix SP95E10 €</t>
  </si>
  <si>
    <t>prix E85 €</t>
  </si>
  <si>
    <t>prix SP95 €</t>
  </si>
  <si>
    <t>% do not touch mon gars</t>
  </si>
  <si>
    <t>villeSP95</t>
  </si>
  <si>
    <t>autorouteSP95</t>
  </si>
  <si>
    <t>mixteSP95</t>
  </si>
  <si>
    <t>villeE10</t>
  </si>
  <si>
    <t>autorouteE10</t>
  </si>
  <si>
    <t>mixteE10</t>
  </si>
  <si>
    <t>gain max</t>
  </si>
  <si>
    <t>ration E85 souhaité vs  SP95mixte</t>
  </si>
  <si>
    <t>prix voyage E85 100%</t>
  </si>
  <si>
    <t>prix voyage SP 100%</t>
  </si>
  <si>
    <t>gain pour ce ratio en mixte</t>
  </si>
  <si>
    <t>gain max possible pour le voyage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</si>
</sst>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7" formatCode="#,##0.00\ [$€-40C]"/>
    <numFmt numFmtId="168" formatCode="#,##0.00\ [$€-80C]"/>
  </numFmts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Alignment="1">
      <alignment wrapText="1"/>
    </xf>
    <xf numFmtId="167" fontId="0" fillId="3" borderId="0" xfId="0" applyNumberFormat="1" applyFill="1"/>
    <xf numFmtId="167" fontId="0" fillId="4" borderId="0" xfId="0" applyNumberFormat="1" applyFill="1"/>
    <xf numFmtId="0" fontId="0" fillId="5" borderId="0" xfId="0" applyFill="1"/>
    <xf numFmtId="168" fontId="0" fillId="3" borderId="0" xfId="0" applyNumberFormat="1" applyFill="1"/>
    <xf numFmtId="16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3A59C-7551-4B55-8F8C-6605A9655EF1}">
  <dimension ref="A1:N101"/>
  <sheetViews>
    <sheetView tabSelected="1" topLeftCell="A4" workbookViewId="0">
      <selection activeCell="B9" sqref="B9"/>
    </sheetView>
  </sheetViews>
  <sheetFormatPr baseColWidth="10" defaultRowHeight="14.4" x14ac:dyDescent="0.3"/>
  <cols>
    <col min="1" max="1" width="29.33203125" customWidth="1"/>
    <col min="2" max="2" width="18.44140625" customWidth="1"/>
    <col min="3" max="3" width="17" customWidth="1"/>
    <col min="4" max="4" width="27" customWidth="1"/>
    <col min="5" max="5" width="8.21875" customWidth="1"/>
    <col min="6" max="6" width="4.21875" customWidth="1"/>
    <col min="7" max="7" width="3.109375" customWidth="1"/>
    <col min="8" max="8" width="4.5546875" customWidth="1"/>
    <col min="9" max="9" width="12.21875" customWidth="1"/>
    <col min="10" max="10" width="12.44140625" customWidth="1"/>
    <col min="12" max="12" width="11.5546875" customWidth="1"/>
    <col min="13" max="13" width="12.6640625" customWidth="1"/>
  </cols>
  <sheetData>
    <row r="1" spans="1:14" ht="28.8" customHeight="1" x14ac:dyDescent="0.3">
      <c r="C1" s="3"/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</row>
    <row r="2" spans="1:14" x14ac:dyDescent="0.3">
      <c r="A2" t="s">
        <v>15</v>
      </c>
      <c r="B2" s="1">
        <v>1.32</v>
      </c>
      <c r="H2">
        <v>1</v>
      </c>
      <c r="I2">
        <f>((1/(((100-H2)/(H2*$B$6))+(1/($B$6*(1+$B$5/100)))))*(((100-H2)*$B$2/H2)+$B$3))*$B$9/100</f>
        <v>1710.3206412825657</v>
      </c>
      <c r="J2">
        <f>((1/(((100-H2)/(H2*$B$7))+(1/($B$7*(1+$B$5/100)))))*(((100-H2)*$B$2/H2)+$B$3))*$B$9/100</f>
        <v>920.94188376753505</v>
      </c>
      <c r="K2">
        <f>((1/(((100-H2)/(H2*$B$8))+(1/($B$8*(1+$B$5/100)))))*(((100-H2)*$B$2/H2)+$B$3))*$B$9/100</f>
        <v>1184.0681362725454</v>
      </c>
      <c r="L2">
        <f>((1/(((100-H2)/(H2*$B$6))+(1/($B$6*(1+$B$5/100)))))*(((100-H2)*$B$4/H2)+$B$3))*$B$9/100</f>
        <v>1555.5711422845693</v>
      </c>
      <c r="M2">
        <f>((1/(((100-H2)/(H2*$B$7))+(1/($B$7*(1+$B$5/100)))))*(((100-H2)*$B$4/H2)+$B$3))*$B$9/100</f>
        <v>837.61523046092191</v>
      </c>
      <c r="N2">
        <f>((1/(((100-H2)/(H2*$B$8))+(1/($B$8*(1+$B$5/100)))))*(((100-H2)*$B$4/H2)+$B$3))*$B$9/100</f>
        <v>1076.933867735471</v>
      </c>
    </row>
    <row r="3" spans="1:14" x14ac:dyDescent="0.3">
      <c r="A3" t="s">
        <v>14</v>
      </c>
      <c r="B3" s="1">
        <v>0.62</v>
      </c>
      <c r="D3" s="1"/>
      <c r="E3" t="s">
        <v>4</v>
      </c>
      <c r="H3">
        <v>2</v>
      </c>
      <c r="I3">
        <f t="shared" ref="I3:I66" si="0">((1/(((100-H3)/(H3*$B$6))+(1/($B$6*(1+$B$5/100)))))*(((100-H3)*$B$2/H3)+$B$3))*$B$9/100</f>
        <v>1704.6184738955826</v>
      </c>
      <c r="J3">
        <f t="shared" ref="J3:J66" si="1">((1/(((100-H3)/(H3*$B$7))+(1/($B$7*(1+$B$5/100)))))*(((100-H3)*$B$2/H3)+$B$3))*$B$9/100</f>
        <v>917.87148594377516</v>
      </c>
      <c r="K3">
        <f t="shared" ref="K3:K66" si="2">((1/(((100-H3)/(H3*$B$8))+(1/($B$8*(1+$B$5/100)))))*(((100-H3)*$B$2/H3)+$B$3))*$B$9/100</f>
        <v>1180.1204819277111</v>
      </c>
      <c r="L3">
        <f t="shared" ref="L3:L66" si="3">((1/(((100-H3)/(H3*$B$6))+(1/($B$6*(1+$B$5/100)))))*(((100-H3)*$B$4/H3)+$B$3))*$B$9/100</f>
        <v>1551.1244979919679</v>
      </c>
      <c r="M3">
        <f t="shared" ref="M3:M66" si="4">((1/(((100-H3)/(H3*$B$7))+(1/($B$7*(1+$B$5/100)))))*(((100-H3)*$B$4/H3)+$B$3))*$B$9/100</f>
        <v>835.22088353413653</v>
      </c>
      <c r="N3">
        <f t="shared" ref="N3:N66" si="5">((1/(((100-H3)/(H3*$B$8))+(1/($B$8*(1+$B$5/100)))))*(((100-H3)*$B$4/H3)+$B$3))*$B$9/100</f>
        <v>1073.8554216867469</v>
      </c>
    </row>
    <row r="4" spans="1:14" x14ac:dyDescent="0.3">
      <c r="A4" t="s">
        <v>13</v>
      </c>
      <c r="B4" s="1">
        <v>1.2</v>
      </c>
      <c r="D4" s="2"/>
      <c r="E4" t="s">
        <v>5</v>
      </c>
      <c r="H4">
        <v>3</v>
      </c>
      <c r="I4">
        <f t="shared" si="0"/>
        <v>1698.8933601609658</v>
      </c>
      <c r="J4">
        <f t="shared" si="1"/>
        <v>914.78873239436621</v>
      </c>
      <c r="K4">
        <f t="shared" si="2"/>
        <v>1176.1569416498994</v>
      </c>
      <c r="L4">
        <f t="shared" si="3"/>
        <v>1546.6599597585512</v>
      </c>
      <c r="M4">
        <f t="shared" si="4"/>
        <v>832.81690140845069</v>
      </c>
      <c r="N4">
        <f t="shared" si="5"/>
        <v>1070.7645875251508</v>
      </c>
    </row>
    <row r="5" spans="1:14" x14ac:dyDescent="0.3">
      <c r="A5" t="s">
        <v>6</v>
      </c>
      <c r="B5" s="1">
        <v>25</v>
      </c>
      <c r="H5">
        <v>4</v>
      </c>
      <c r="I5">
        <f t="shared" si="0"/>
        <v>1693.1451612903224</v>
      </c>
      <c r="J5">
        <f t="shared" si="1"/>
        <v>911.69354838709683</v>
      </c>
      <c r="K5">
        <f t="shared" si="2"/>
        <v>1172.1774193548385</v>
      </c>
      <c r="L5">
        <f t="shared" si="3"/>
        <v>1542.1774193548385</v>
      </c>
      <c r="M5">
        <f t="shared" si="4"/>
        <v>830.4032258064517</v>
      </c>
      <c r="N5">
        <f t="shared" si="5"/>
        <v>1067.6612903225805</v>
      </c>
    </row>
    <row r="6" spans="1:14" x14ac:dyDescent="0.3">
      <c r="A6" t="s">
        <v>12</v>
      </c>
      <c r="B6" s="1">
        <v>13</v>
      </c>
      <c r="H6">
        <v>5</v>
      </c>
      <c r="I6">
        <f t="shared" si="0"/>
        <v>1687.3737373737376</v>
      </c>
      <c r="J6">
        <f t="shared" si="1"/>
        <v>908.58585858585866</v>
      </c>
      <c r="K6">
        <f t="shared" si="2"/>
        <v>1168.1818181818185</v>
      </c>
      <c r="L6">
        <f t="shared" si="3"/>
        <v>1537.6767676767677</v>
      </c>
      <c r="M6">
        <f t="shared" si="4"/>
        <v>827.97979797979804</v>
      </c>
      <c r="N6">
        <f t="shared" si="5"/>
        <v>1064.5454545454547</v>
      </c>
    </row>
    <row r="7" spans="1:14" x14ac:dyDescent="0.3">
      <c r="A7" t="s">
        <v>11</v>
      </c>
      <c r="B7" s="1">
        <v>7</v>
      </c>
      <c r="H7">
        <v>6</v>
      </c>
      <c r="I7">
        <f t="shared" si="0"/>
        <v>1681.5789473684213</v>
      </c>
      <c r="J7">
        <f t="shared" si="1"/>
        <v>905.46558704453446</v>
      </c>
      <c r="K7">
        <f t="shared" si="2"/>
        <v>1164.1700404858304</v>
      </c>
      <c r="L7">
        <f t="shared" si="3"/>
        <v>1533.1578947368421</v>
      </c>
      <c r="M7">
        <f t="shared" si="4"/>
        <v>825.54655870445345</v>
      </c>
      <c r="N7">
        <f t="shared" si="5"/>
        <v>1061.4170040485833</v>
      </c>
    </row>
    <row r="8" spans="1:14" x14ac:dyDescent="0.3">
      <c r="A8" t="s">
        <v>10</v>
      </c>
      <c r="B8" s="1">
        <v>9</v>
      </c>
      <c r="H8">
        <v>7</v>
      </c>
      <c r="I8">
        <f t="shared" si="0"/>
        <v>1675.7606490872213</v>
      </c>
      <c r="J8">
        <f t="shared" si="1"/>
        <v>902.33265720081124</v>
      </c>
      <c r="K8">
        <f t="shared" si="2"/>
        <v>1160.1419878296147</v>
      </c>
      <c r="L8">
        <f t="shared" si="3"/>
        <v>1528.6206896551721</v>
      </c>
      <c r="M8">
        <f t="shared" si="4"/>
        <v>823.10344827586187</v>
      </c>
      <c r="N8">
        <f t="shared" si="5"/>
        <v>1058.2758620689651</v>
      </c>
    </row>
    <row r="9" spans="1:14" x14ac:dyDescent="0.3">
      <c r="A9" t="s">
        <v>9</v>
      </c>
      <c r="B9" s="6">
        <v>10000</v>
      </c>
      <c r="H9">
        <v>8</v>
      </c>
      <c r="I9">
        <f t="shared" si="0"/>
        <v>1669.9186991869919</v>
      </c>
      <c r="J9">
        <f t="shared" si="1"/>
        <v>899.18699186991876</v>
      </c>
      <c r="K9">
        <f t="shared" si="2"/>
        <v>1156.0975609756099</v>
      </c>
      <c r="L9">
        <f t="shared" si="3"/>
        <v>1524.0650406504062</v>
      </c>
      <c r="M9">
        <f t="shared" si="4"/>
        <v>820.6504065040649</v>
      </c>
      <c r="N9">
        <f t="shared" si="5"/>
        <v>1055.1219512195121</v>
      </c>
    </row>
    <row r="10" spans="1:14" x14ac:dyDescent="0.3">
      <c r="B10" t="s">
        <v>25</v>
      </c>
      <c r="C10" t="s">
        <v>26</v>
      </c>
      <c r="D10" t="s">
        <v>28</v>
      </c>
      <c r="H10">
        <v>9</v>
      </c>
      <c r="I10">
        <f t="shared" si="0"/>
        <v>1664.0529531568227</v>
      </c>
      <c r="J10">
        <f t="shared" si="1"/>
        <v>896.02851323828918</v>
      </c>
      <c r="K10">
        <f t="shared" si="2"/>
        <v>1152.0366598778005</v>
      </c>
      <c r="L10">
        <f t="shared" si="3"/>
        <v>1519.4908350305498</v>
      </c>
      <c r="M10">
        <f t="shared" si="4"/>
        <v>818.18737270875761</v>
      </c>
      <c r="N10">
        <f t="shared" si="5"/>
        <v>1051.9551934826882</v>
      </c>
    </row>
    <row r="11" spans="1:14" x14ac:dyDescent="0.3">
      <c r="A11" t="s">
        <v>0</v>
      </c>
      <c r="B11" s="4">
        <f>MIN(I2:I101)</f>
        <v>1007.5</v>
      </c>
      <c r="C11" s="4">
        <f>MAX(I2:I101)</f>
        <v>1710.3206412825657</v>
      </c>
      <c r="D11" s="5">
        <f>C11-B11</f>
        <v>702.8206412825657</v>
      </c>
      <c r="H11">
        <v>10</v>
      </c>
      <c r="I11">
        <f t="shared" si="0"/>
        <v>1658.1632653061224</v>
      </c>
      <c r="J11">
        <f t="shared" si="1"/>
        <v>892.85714285714278</v>
      </c>
      <c r="K11">
        <f t="shared" si="2"/>
        <v>1147.9591836734696</v>
      </c>
      <c r="L11">
        <f t="shared" si="3"/>
        <v>1514.8979591836733</v>
      </c>
      <c r="M11">
        <f t="shared" si="4"/>
        <v>815.71428571428567</v>
      </c>
      <c r="N11">
        <f t="shared" si="5"/>
        <v>1048.7755102040819</v>
      </c>
    </row>
    <row r="12" spans="1:14" x14ac:dyDescent="0.3">
      <c r="A12" t="s">
        <v>1</v>
      </c>
      <c r="B12" s="4">
        <f>MIN(J2:J101)</f>
        <v>542.5</v>
      </c>
      <c r="C12" s="4">
        <f>MAX(J2:J101)</f>
        <v>920.94188376753505</v>
      </c>
      <c r="D12" s="5">
        <f t="shared" ref="D12:D16" si="6">C12-B12</f>
        <v>378.44188376753505</v>
      </c>
      <c r="H12">
        <v>11</v>
      </c>
      <c r="I12">
        <f t="shared" si="0"/>
        <v>1652.2494887525559</v>
      </c>
      <c r="J12">
        <f t="shared" si="1"/>
        <v>889.67280163599173</v>
      </c>
      <c r="K12">
        <f t="shared" si="2"/>
        <v>1143.8650306748464</v>
      </c>
      <c r="L12">
        <f t="shared" si="3"/>
        <v>1510.2862985685069</v>
      </c>
      <c r="M12">
        <f t="shared" si="4"/>
        <v>813.23108384458067</v>
      </c>
      <c r="N12">
        <f t="shared" si="5"/>
        <v>1045.5828220858893</v>
      </c>
    </row>
    <row r="13" spans="1:14" x14ac:dyDescent="0.3">
      <c r="A13" t="s">
        <v>8</v>
      </c>
      <c r="B13" s="4">
        <f>MIN(K2:K101)</f>
        <v>697.5</v>
      </c>
      <c r="C13" s="4">
        <f>MAX(K2:K101)</f>
        <v>1184.0681362725454</v>
      </c>
      <c r="D13" s="5">
        <f t="shared" si="6"/>
        <v>486.56813627254542</v>
      </c>
      <c r="H13">
        <v>12</v>
      </c>
      <c r="I13">
        <f t="shared" si="0"/>
        <v>1646.3114754098362</v>
      </c>
      <c r="J13">
        <f t="shared" si="1"/>
        <v>886.47540983606564</v>
      </c>
      <c r="K13">
        <f t="shared" si="2"/>
        <v>1139.7540983606559</v>
      </c>
      <c r="L13">
        <f t="shared" si="3"/>
        <v>1505.6557377049178</v>
      </c>
      <c r="M13">
        <f t="shared" si="4"/>
        <v>810.73770491803259</v>
      </c>
      <c r="N13">
        <f t="shared" si="5"/>
        <v>1042.3770491803275</v>
      </c>
    </row>
    <row r="14" spans="1:14" x14ac:dyDescent="0.3">
      <c r="A14" t="s">
        <v>2</v>
      </c>
      <c r="B14" s="4">
        <f>MIN(L2:L101)</f>
        <v>1007.5</v>
      </c>
      <c r="C14" s="4">
        <f>MAX(L2:L101)</f>
        <v>1555.5711422845693</v>
      </c>
      <c r="D14" s="5">
        <f t="shared" si="6"/>
        <v>548.07114228456931</v>
      </c>
      <c r="H14">
        <v>13</v>
      </c>
      <c r="I14">
        <f t="shared" si="0"/>
        <v>1640.3490759753595</v>
      </c>
      <c r="J14">
        <f t="shared" si="1"/>
        <v>883.26488706365501</v>
      </c>
      <c r="K14">
        <f t="shared" si="2"/>
        <v>1135.6262833675564</v>
      </c>
      <c r="L14">
        <f t="shared" si="3"/>
        <v>1501.0061601642708</v>
      </c>
      <c r="M14">
        <f t="shared" si="4"/>
        <v>808.23408624229967</v>
      </c>
      <c r="N14">
        <f t="shared" si="5"/>
        <v>1039.1581108829569</v>
      </c>
    </row>
    <row r="15" spans="1:14" x14ac:dyDescent="0.3">
      <c r="A15" t="s">
        <v>3</v>
      </c>
      <c r="B15" s="4">
        <f>MIN(M2:M101)</f>
        <v>542.5</v>
      </c>
      <c r="C15" s="4">
        <f>MAX(M2:M101)</f>
        <v>837.61523046092191</v>
      </c>
      <c r="D15" s="5">
        <f t="shared" si="6"/>
        <v>295.11523046092191</v>
      </c>
      <c r="H15">
        <v>14</v>
      </c>
      <c r="I15">
        <f t="shared" si="0"/>
        <v>1634.3621399176952</v>
      </c>
      <c r="J15">
        <f t="shared" si="1"/>
        <v>880.04115226337422</v>
      </c>
      <c r="K15">
        <f t="shared" si="2"/>
        <v>1131.4814814814813</v>
      </c>
      <c r="L15">
        <f t="shared" si="3"/>
        <v>1496.337448559671</v>
      </c>
      <c r="M15">
        <f t="shared" si="4"/>
        <v>805.72016460905343</v>
      </c>
      <c r="N15">
        <f t="shared" si="5"/>
        <v>1035.9259259259261</v>
      </c>
    </row>
    <row r="16" spans="1:14" x14ac:dyDescent="0.3">
      <c r="A16" t="s">
        <v>7</v>
      </c>
      <c r="B16" s="4">
        <f>MIN(N2:N101)</f>
        <v>697.5</v>
      </c>
      <c r="C16" s="4">
        <f>MAX(N2:N101)</f>
        <v>1076.933867735471</v>
      </c>
      <c r="D16" s="5">
        <f t="shared" si="6"/>
        <v>379.43386773547104</v>
      </c>
      <c r="H16">
        <v>15</v>
      </c>
      <c r="I16">
        <f t="shared" si="0"/>
        <v>1628.3505154639172</v>
      </c>
      <c r="J16">
        <f t="shared" si="1"/>
        <v>876.80412371134003</v>
      </c>
      <c r="K16">
        <f t="shared" si="2"/>
        <v>1127.3195876288657</v>
      </c>
      <c r="L16">
        <f t="shared" si="3"/>
        <v>1491.6494845360826</v>
      </c>
      <c r="M16">
        <f t="shared" si="4"/>
        <v>803.19587628865975</v>
      </c>
      <c r="N16">
        <f t="shared" si="5"/>
        <v>1032.6804123711338</v>
      </c>
    </row>
    <row r="17" spans="1:14" x14ac:dyDescent="0.3">
      <c r="D17" t="s">
        <v>27</v>
      </c>
      <c r="E17" t="s">
        <v>23</v>
      </c>
      <c r="H17">
        <v>16</v>
      </c>
      <c r="I17">
        <f t="shared" si="0"/>
        <v>1622.3140495867772</v>
      </c>
      <c r="J17">
        <f t="shared" si="1"/>
        <v>873.55371900826458</v>
      </c>
      <c r="K17">
        <f t="shared" si="2"/>
        <v>1123.1404958677685</v>
      </c>
      <c r="L17">
        <f t="shared" si="3"/>
        <v>1486.9421487603304</v>
      </c>
      <c r="M17">
        <f t="shared" si="4"/>
        <v>800.6611570247934</v>
      </c>
      <c r="N17">
        <f t="shared" si="5"/>
        <v>1029.4214876033056</v>
      </c>
    </row>
    <row r="18" spans="1:14" x14ac:dyDescent="0.3">
      <c r="A18" t="s">
        <v>24</v>
      </c>
      <c r="B18" s="6">
        <v>75</v>
      </c>
      <c r="D18" s="7">
        <f ca="1">MAX(K2:K101)-INDIRECT("K"&amp;(MATCH(B18,H2:H101,0)+1))</f>
        <v>342.30343039019237</v>
      </c>
      <c r="E18" s="8">
        <f>D13</f>
        <v>486.56813627254542</v>
      </c>
      <c r="H18">
        <v>17</v>
      </c>
      <c r="I18">
        <f t="shared" si="0"/>
        <v>1616.2525879917187</v>
      </c>
      <c r="J18">
        <f t="shared" si="1"/>
        <v>870.28985507246387</v>
      </c>
      <c r="K18">
        <f t="shared" si="2"/>
        <v>1118.9440993788821</v>
      </c>
      <c r="L18">
        <f t="shared" si="3"/>
        <v>1482.2153209109729</v>
      </c>
      <c r="M18">
        <f t="shared" si="4"/>
        <v>798.1159420289855</v>
      </c>
      <c r="N18">
        <f t="shared" si="5"/>
        <v>1026.1490683229813</v>
      </c>
    </row>
    <row r="19" spans="1:14" x14ac:dyDescent="0.3">
      <c r="H19">
        <v>18</v>
      </c>
      <c r="I19">
        <f t="shared" si="0"/>
        <v>1610.1659751037346</v>
      </c>
      <c r="J19">
        <f t="shared" si="1"/>
        <v>867.01244813277992</v>
      </c>
      <c r="K19">
        <f t="shared" si="2"/>
        <v>1114.7302904564315</v>
      </c>
      <c r="L19">
        <f t="shared" si="3"/>
        <v>1477.46887966805</v>
      </c>
      <c r="M19">
        <f t="shared" si="4"/>
        <v>795.56016597510347</v>
      </c>
      <c r="N19">
        <f t="shared" si="5"/>
        <v>1022.8630705394188</v>
      </c>
    </row>
    <row r="20" spans="1:14" x14ac:dyDescent="0.3">
      <c r="H20">
        <v>19</v>
      </c>
      <c r="I20">
        <f t="shared" si="0"/>
        <v>1604.0540540540542</v>
      </c>
      <c r="J20">
        <f t="shared" si="1"/>
        <v>863.72141372141357</v>
      </c>
      <c r="K20">
        <f t="shared" si="2"/>
        <v>1110.4989604989607</v>
      </c>
      <c r="L20">
        <f t="shared" si="3"/>
        <v>1472.7027027027027</v>
      </c>
      <c r="M20">
        <f t="shared" si="4"/>
        <v>792.99376299376297</v>
      </c>
      <c r="N20">
        <f t="shared" si="5"/>
        <v>1019.5634095634097</v>
      </c>
    </row>
    <row r="21" spans="1:14" x14ac:dyDescent="0.3">
      <c r="H21">
        <v>20</v>
      </c>
      <c r="I21">
        <f t="shared" si="0"/>
        <v>1597.9166666666665</v>
      </c>
      <c r="J21">
        <f t="shared" si="1"/>
        <v>860.41666666666652</v>
      </c>
      <c r="K21">
        <f t="shared" si="2"/>
        <v>1106.25</v>
      </c>
      <c r="L21">
        <f t="shared" si="3"/>
        <v>1467.9166666666665</v>
      </c>
      <c r="M21">
        <f t="shared" si="4"/>
        <v>790.41666666666652</v>
      </c>
      <c r="N21">
        <f t="shared" si="5"/>
        <v>1016.25</v>
      </c>
    </row>
    <row r="22" spans="1:14" x14ac:dyDescent="0.3">
      <c r="H22">
        <v>21</v>
      </c>
      <c r="I22">
        <f t="shared" si="0"/>
        <v>1591.7536534446763</v>
      </c>
      <c r="J22">
        <f t="shared" si="1"/>
        <v>857.09812108559493</v>
      </c>
      <c r="K22">
        <f t="shared" si="2"/>
        <v>1101.9832985386224</v>
      </c>
      <c r="L22">
        <f t="shared" si="3"/>
        <v>1463.1106471816281</v>
      </c>
      <c r="M22">
        <f t="shared" si="4"/>
        <v>787.82881002087674</v>
      </c>
      <c r="N22">
        <f t="shared" si="5"/>
        <v>1012.9227557411275</v>
      </c>
    </row>
    <row r="23" spans="1:14" x14ac:dyDescent="0.3">
      <c r="H23">
        <v>22</v>
      </c>
      <c r="I23">
        <f t="shared" si="0"/>
        <v>1585.5648535564856</v>
      </c>
      <c r="J23">
        <f t="shared" si="1"/>
        <v>853.76569037656907</v>
      </c>
      <c r="K23">
        <f t="shared" si="2"/>
        <v>1097.6987447698746</v>
      </c>
      <c r="L23">
        <f t="shared" si="3"/>
        <v>1458.2845188284516</v>
      </c>
      <c r="M23">
        <f t="shared" si="4"/>
        <v>785.23012552301259</v>
      </c>
      <c r="N23">
        <f t="shared" si="5"/>
        <v>1009.581589958159</v>
      </c>
    </row>
    <row r="24" spans="1:14" x14ac:dyDescent="0.3">
      <c r="H24">
        <v>23</v>
      </c>
      <c r="I24">
        <f t="shared" si="0"/>
        <v>1579.3501048218031</v>
      </c>
      <c r="J24">
        <f t="shared" si="1"/>
        <v>850.41928721173997</v>
      </c>
      <c r="K24">
        <f t="shared" si="2"/>
        <v>1093.3962264150946</v>
      </c>
      <c r="L24">
        <f t="shared" si="3"/>
        <v>1453.4381551362685</v>
      </c>
      <c r="M24">
        <f t="shared" si="4"/>
        <v>782.62054507337507</v>
      </c>
      <c r="N24">
        <f t="shared" si="5"/>
        <v>1006.2264150943397</v>
      </c>
    </row>
    <row r="25" spans="1:14" x14ac:dyDescent="0.3">
      <c r="H25">
        <v>24</v>
      </c>
      <c r="I25">
        <f t="shared" si="0"/>
        <v>1573.1092436974793</v>
      </c>
      <c r="J25">
        <f t="shared" si="1"/>
        <v>847.05882352941194</v>
      </c>
      <c r="K25">
        <f t="shared" si="2"/>
        <v>1089.0756302521011</v>
      </c>
      <c r="L25">
        <f t="shared" si="3"/>
        <v>1448.5714285714287</v>
      </c>
      <c r="M25">
        <f t="shared" si="4"/>
        <v>780</v>
      </c>
      <c r="N25">
        <f t="shared" si="5"/>
        <v>1002.8571428571429</v>
      </c>
    </row>
    <row r="26" spans="1:14" x14ac:dyDescent="0.3">
      <c r="H26">
        <v>25</v>
      </c>
      <c r="I26">
        <f t="shared" si="0"/>
        <v>1566.8421052631579</v>
      </c>
      <c r="J26">
        <f t="shared" si="1"/>
        <v>843.68421052631584</v>
      </c>
      <c r="K26">
        <f t="shared" si="2"/>
        <v>1084.7368421052631</v>
      </c>
      <c r="L26">
        <f t="shared" si="3"/>
        <v>1443.6842105263158</v>
      </c>
      <c r="M26">
        <f t="shared" si="4"/>
        <v>777.36842105263156</v>
      </c>
      <c r="N26">
        <f t="shared" si="5"/>
        <v>999.47368421052613</v>
      </c>
    </row>
    <row r="27" spans="1:14" x14ac:dyDescent="0.3">
      <c r="H27">
        <v>26</v>
      </c>
      <c r="I27">
        <f t="shared" si="0"/>
        <v>1560.5485232067513</v>
      </c>
      <c r="J27">
        <f t="shared" si="1"/>
        <v>840.29535864978902</v>
      </c>
      <c r="K27">
        <f t="shared" si="2"/>
        <v>1080.379746835443</v>
      </c>
      <c r="L27">
        <f t="shared" si="3"/>
        <v>1438.7763713080165</v>
      </c>
      <c r="M27">
        <f t="shared" si="4"/>
        <v>774.72573839662437</v>
      </c>
      <c r="N27">
        <f t="shared" si="5"/>
        <v>996.07594936708847</v>
      </c>
    </row>
    <row r="28" spans="1:14" x14ac:dyDescent="0.3">
      <c r="H28">
        <v>27</v>
      </c>
      <c r="I28">
        <f t="shared" si="0"/>
        <v>1554.2283298097254</v>
      </c>
      <c r="J28">
        <f t="shared" si="1"/>
        <v>836.89217758985205</v>
      </c>
      <c r="K28">
        <f t="shared" si="2"/>
        <v>1076.0042283298096</v>
      </c>
      <c r="L28">
        <f t="shared" si="3"/>
        <v>1433.8477801268498</v>
      </c>
      <c r="M28">
        <f t="shared" si="4"/>
        <v>772.07188160676537</v>
      </c>
      <c r="N28">
        <f t="shared" si="5"/>
        <v>992.6638477801265</v>
      </c>
    </row>
    <row r="29" spans="1:14" x14ac:dyDescent="0.3">
      <c r="H29">
        <v>28</v>
      </c>
      <c r="I29">
        <f t="shared" si="0"/>
        <v>1547.8813559322036</v>
      </c>
      <c r="J29">
        <f t="shared" si="1"/>
        <v>833.47457627118638</v>
      </c>
      <c r="K29">
        <f t="shared" si="2"/>
        <v>1071.6101694915255</v>
      </c>
      <c r="L29">
        <f t="shared" si="3"/>
        <v>1428.8983050847457</v>
      </c>
      <c r="M29">
        <f t="shared" si="4"/>
        <v>769.40677966101691</v>
      </c>
      <c r="N29">
        <f t="shared" si="5"/>
        <v>989.2372881355933</v>
      </c>
    </row>
    <row r="30" spans="1:14" x14ac:dyDescent="0.3">
      <c r="H30">
        <v>29</v>
      </c>
      <c r="I30">
        <f t="shared" si="0"/>
        <v>1541.5074309978768</v>
      </c>
      <c r="J30">
        <f t="shared" si="1"/>
        <v>830.04246284501073</v>
      </c>
      <c r="K30">
        <f t="shared" si="2"/>
        <v>1067.1974522292992</v>
      </c>
      <c r="L30">
        <f t="shared" si="3"/>
        <v>1423.9278131634817</v>
      </c>
      <c r="M30">
        <f t="shared" si="4"/>
        <v>766.73036093418273</v>
      </c>
      <c r="N30">
        <f t="shared" si="5"/>
        <v>985.7961783439489</v>
      </c>
    </row>
    <row r="31" spans="1:14" x14ac:dyDescent="0.3">
      <c r="H31">
        <v>30</v>
      </c>
      <c r="I31">
        <f t="shared" si="0"/>
        <v>1535.1063829787236</v>
      </c>
      <c r="J31">
        <f t="shared" si="1"/>
        <v>826.59574468085123</v>
      </c>
      <c r="K31">
        <f t="shared" si="2"/>
        <v>1062.7659574468084</v>
      </c>
      <c r="L31">
        <f t="shared" si="3"/>
        <v>1418.9361702127658</v>
      </c>
      <c r="M31">
        <f t="shared" si="4"/>
        <v>764.04255319148945</v>
      </c>
      <c r="N31">
        <f t="shared" si="5"/>
        <v>982.340425531915</v>
      </c>
    </row>
    <row r="32" spans="1:14" x14ac:dyDescent="0.3">
      <c r="H32">
        <v>31</v>
      </c>
      <c r="I32">
        <f t="shared" si="0"/>
        <v>1528.6780383795308</v>
      </c>
      <c r="J32">
        <f t="shared" si="1"/>
        <v>823.13432835820902</v>
      </c>
      <c r="K32">
        <f t="shared" si="2"/>
        <v>1058.3155650319829</v>
      </c>
      <c r="L32">
        <f t="shared" si="3"/>
        <v>1413.9232409381664</v>
      </c>
      <c r="M32">
        <f t="shared" si="4"/>
        <v>761.34328358208961</v>
      </c>
      <c r="N32">
        <f t="shared" si="5"/>
        <v>978.86993603411497</v>
      </c>
    </row>
    <row r="33" spans="8:14" x14ac:dyDescent="0.3">
      <c r="H33">
        <v>32</v>
      </c>
      <c r="I33">
        <f t="shared" si="0"/>
        <v>1522.2222222222222</v>
      </c>
      <c r="J33">
        <f t="shared" si="1"/>
        <v>819.65811965811986</v>
      </c>
      <c r="K33">
        <f t="shared" si="2"/>
        <v>1053.8461538461538</v>
      </c>
      <c r="L33">
        <f t="shared" si="3"/>
        <v>1408.8888888888887</v>
      </c>
      <c r="M33">
        <f t="shared" si="4"/>
        <v>758.63247863247875</v>
      </c>
      <c r="N33">
        <f t="shared" si="5"/>
        <v>975.38461538461536</v>
      </c>
    </row>
    <row r="34" spans="8:14" x14ac:dyDescent="0.3">
      <c r="H34">
        <v>33</v>
      </c>
      <c r="I34">
        <f t="shared" si="0"/>
        <v>1515.7387580299783</v>
      </c>
      <c r="J34">
        <f t="shared" si="1"/>
        <v>816.16702355460382</v>
      </c>
      <c r="K34">
        <f t="shared" si="2"/>
        <v>1049.3576017130622</v>
      </c>
      <c r="L34">
        <f t="shared" si="3"/>
        <v>1403.8329764453958</v>
      </c>
      <c r="M34">
        <f t="shared" si="4"/>
        <v>755.91006423982867</v>
      </c>
      <c r="N34">
        <f t="shared" si="5"/>
        <v>971.8843683083511</v>
      </c>
    </row>
    <row r="35" spans="8:14" x14ac:dyDescent="0.3">
      <c r="H35">
        <v>34</v>
      </c>
      <c r="I35">
        <f t="shared" si="0"/>
        <v>1509.2274678111589</v>
      </c>
      <c r="J35">
        <f t="shared" si="1"/>
        <v>812.66094420600871</v>
      </c>
      <c r="K35">
        <f t="shared" si="2"/>
        <v>1044.8497854077252</v>
      </c>
      <c r="L35">
        <f t="shared" si="3"/>
        <v>1398.7553648068672</v>
      </c>
      <c r="M35">
        <f t="shared" si="4"/>
        <v>753.17596566523616</v>
      </c>
      <c r="N35">
        <f t="shared" si="5"/>
        <v>968.36909871244632</v>
      </c>
    </row>
    <row r="36" spans="8:14" x14ac:dyDescent="0.3">
      <c r="H36">
        <v>35</v>
      </c>
      <c r="I36">
        <f t="shared" si="0"/>
        <v>1502.6881720430108</v>
      </c>
      <c r="J36">
        <f t="shared" si="1"/>
        <v>809.13978494623666</v>
      </c>
      <c r="K36">
        <f t="shared" si="2"/>
        <v>1040.3225806451615</v>
      </c>
      <c r="L36">
        <f t="shared" si="3"/>
        <v>1393.6559139784947</v>
      </c>
      <c r="M36">
        <f t="shared" si="4"/>
        <v>750.43010752688178</v>
      </c>
      <c r="N36">
        <f t="shared" si="5"/>
        <v>964.83870967741939</v>
      </c>
    </row>
    <row r="37" spans="8:14" x14ac:dyDescent="0.3">
      <c r="H37">
        <v>36</v>
      </c>
      <c r="I37">
        <f t="shared" si="0"/>
        <v>1496.1206896551721</v>
      </c>
      <c r="J37">
        <f t="shared" si="1"/>
        <v>805.60344827586198</v>
      </c>
      <c r="K37">
        <f t="shared" si="2"/>
        <v>1035.7758620689656</v>
      </c>
      <c r="L37">
        <f t="shared" si="3"/>
        <v>1388.5344827586205</v>
      </c>
      <c r="M37">
        <f t="shared" si="4"/>
        <v>747.67241379310349</v>
      </c>
      <c r="N37">
        <f t="shared" si="5"/>
        <v>961.29310344827582</v>
      </c>
    </row>
    <row r="38" spans="8:14" x14ac:dyDescent="0.3">
      <c r="H38">
        <v>37</v>
      </c>
      <c r="I38">
        <f t="shared" si="0"/>
        <v>1489.524838012959</v>
      </c>
      <c r="J38">
        <f t="shared" si="1"/>
        <v>802.05183585313182</v>
      </c>
      <c r="K38">
        <f t="shared" si="2"/>
        <v>1031.2095032397408</v>
      </c>
      <c r="L38">
        <f t="shared" si="3"/>
        <v>1383.3909287257018</v>
      </c>
      <c r="M38">
        <f t="shared" si="4"/>
        <v>744.90280777537805</v>
      </c>
      <c r="N38">
        <f t="shared" si="5"/>
        <v>957.73218142548592</v>
      </c>
    </row>
    <row r="39" spans="8:14" x14ac:dyDescent="0.3">
      <c r="H39">
        <v>38</v>
      </c>
      <c r="I39">
        <f t="shared" si="0"/>
        <v>1482.9004329004331</v>
      </c>
      <c r="J39">
        <f t="shared" si="1"/>
        <v>798.48484848484861</v>
      </c>
      <c r="K39">
        <f t="shared" si="2"/>
        <v>1026.6233766233768</v>
      </c>
      <c r="L39">
        <f t="shared" si="3"/>
        <v>1378.2251082251082</v>
      </c>
      <c r="M39">
        <f t="shared" si="4"/>
        <v>742.12121212121212</v>
      </c>
      <c r="N39">
        <f t="shared" si="5"/>
        <v>954.15584415584408</v>
      </c>
    </row>
    <row r="40" spans="8:14" x14ac:dyDescent="0.3">
      <c r="H40">
        <v>39</v>
      </c>
      <c r="I40">
        <f t="shared" si="0"/>
        <v>1476.2472885032539</v>
      </c>
      <c r="J40">
        <f t="shared" si="1"/>
        <v>794.90238611713664</v>
      </c>
      <c r="K40">
        <f t="shared" si="2"/>
        <v>1022.0173535791757</v>
      </c>
      <c r="L40">
        <f t="shared" si="3"/>
        <v>1373.0368763557483</v>
      </c>
      <c r="M40">
        <f t="shared" si="4"/>
        <v>739.32754880694154</v>
      </c>
      <c r="N40">
        <f t="shared" si="5"/>
        <v>950.5639913232103</v>
      </c>
    </row>
    <row r="41" spans="8:14" x14ac:dyDescent="0.3">
      <c r="H41">
        <v>40</v>
      </c>
      <c r="I41">
        <f t="shared" si="0"/>
        <v>1469.5652173913043</v>
      </c>
      <c r="J41">
        <f t="shared" si="1"/>
        <v>791.304347826087</v>
      </c>
      <c r="K41">
        <f t="shared" si="2"/>
        <v>1017.3913043478262</v>
      </c>
      <c r="L41">
        <f t="shared" si="3"/>
        <v>1367.8260869565215</v>
      </c>
      <c r="M41">
        <f t="shared" si="4"/>
        <v>736.52173913043487</v>
      </c>
      <c r="N41">
        <f t="shared" si="5"/>
        <v>946.95652173913049</v>
      </c>
    </row>
    <row r="42" spans="8:14" x14ac:dyDescent="0.3">
      <c r="H42">
        <v>41</v>
      </c>
      <c r="I42">
        <f t="shared" si="0"/>
        <v>1462.8540305010893</v>
      </c>
      <c r="J42">
        <f t="shared" si="1"/>
        <v>787.69063180827868</v>
      </c>
      <c r="K42">
        <f t="shared" si="2"/>
        <v>1012.7450980392157</v>
      </c>
      <c r="L42">
        <f t="shared" si="3"/>
        <v>1362.5925925925924</v>
      </c>
      <c r="M42">
        <f t="shared" si="4"/>
        <v>733.7037037037037</v>
      </c>
      <c r="N42">
        <f t="shared" si="5"/>
        <v>943.33333333333314</v>
      </c>
    </row>
    <row r="43" spans="8:14" x14ac:dyDescent="0.3">
      <c r="H43">
        <v>42</v>
      </c>
      <c r="I43">
        <f t="shared" si="0"/>
        <v>1456.1135371179037</v>
      </c>
      <c r="J43">
        <f t="shared" si="1"/>
        <v>784.06113537117915</v>
      </c>
      <c r="K43">
        <f t="shared" si="2"/>
        <v>1008.0786026200875</v>
      </c>
      <c r="L43">
        <f t="shared" si="3"/>
        <v>1357.3362445414846</v>
      </c>
      <c r="M43">
        <f t="shared" si="4"/>
        <v>730.87336244541495</v>
      </c>
      <c r="N43">
        <f t="shared" si="5"/>
        <v>939.69432314410483</v>
      </c>
    </row>
    <row r="44" spans="8:14" x14ac:dyDescent="0.3">
      <c r="H44">
        <v>43</v>
      </c>
      <c r="I44">
        <f t="shared" si="0"/>
        <v>1449.3435448577684</v>
      </c>
      <c r="J44">
        <f t="shared" si="1"/>
        <v>780.41575492341372</v>
      </c>
      <c r="K44">
        <f t="shared" si="2"/>
        <v>1003.3916849015318</v>
      </c>
      <c r="L44">
        <f t="shared" si="3"/>
        <v>1352.0568927789934</v>
      </c>
      <c r="M44">
        <f t="shared" si="4"/>
        <v>728.03063457330416</v>
      </c>
      <c r="N44">
        <f t="shared" si="5"/>
        <v>936.03938730853395</v>
      </c>
    </row>
    <row r="45" spans="8:14" x14ac:dyDescent="0.3">
      <c r="H45">
        <v>44</v>
      </c>
      <c r="I45">
        <f t="shared" si="0"/>
        <v>1442.5438596491224</v>
      </c>
      <c r="J45">
        <f t="shared" si="1"/>
        <v>776.75438596491222</v>
      </c>
      <c r="K45">
        <f t="shared" si="2"/>
        <v>998.68421052631572</v>
      </c>
      <c r="L45">
        <f t="shared" si="3"/>
        <v>1346.754385964912</v>
      </c>
      <c r="M45">
        <f t="shared" si="4"/>
        <v>725.17543859649129</v>
      </c>
      <c r="N45">
        <f t="shared" si="5"/>
        <v>932.36842105263156</v>
      </c>
    </row>
    <row r="46" spans="8:14" x14ac:dyDescent="0.3">
      <c r="H46">
        <v>45</v>
      </c>
      <c r="I46">
        <f t="shared" si="0"/>
        <v>1435.7142857142858</v>
      </c>
      <c r="J46">
        <f t="shared" si="1"/>
        <v>773.07692307692309</v>
      </c>
      <c r="K46">
        <f t="shared" si="2"/>
        <v>993.95604395604403</v>
      </c>
      <c r="L46">
        <f t="shared" si="3"/>
        <v>1341.4285714285713</v>
      </c>
      <c r="M46">
        <f t="shared" si="4"/>
        <v>722.30769230769215</v>
      </c>
      <c r="N46">
        <f t="shared" si="5"/>
        <v>928.68131868131854</v>
      </c>
    </row>
    <row r="47" spans="8:14" x14ac:dyDescent="0.3">
      <c r="H47">
        <v>46</v>
      </c>
      <c r="I47">
        <f t="shared" si="0"/>
        <v>1428.8546255506608</v>
      </c>
      <c r="J47">
        <f t="shared" si="1"/>
        <v>769.38325991189424</v>
      </c>
      <c r="K47">
        <f t="shared" si="2"/>
        <v>989.20704845814998</v>
      </c>
      <c r="L47">
        <f t="shared" si="3"/>
        <v>1336.079295154185</v>
      </c>
      <c r="M47">
        <f t="shared" si="4"/>
        <v>719.42731277533039</v>
      </c>
      <c r="N47">
        <f t="shared" si="5"/>
        <v>924.97797356828198</v>
      </c>
    </row>
    <row r="48" spans="8:14" x14ac:dyDescent="0.3">
      <c r="H48">
        <v>47</v>
      </c>
      <c r="I48">
        <f t="shared" si="0"/>
        <v>1421.9646799117002</v>
      </c>
      <c r="J48">
        <f t="shared" si="1"/>
        <v>765.67328918322312</v>
      </c>
      <c r="K48">
        <f t="shared" si="2"/>
        <v>984.4370860927155</v>
      </c>
      <c r="L48">
        <f t="shared" si="3"/>
        <v>1330.7064017660045</v>
      </c>
      <c r="M48">
        <f t="shared" si="4"/>
        <v>716.5342163355408</v>
      </c>
      <c r="N48">
        <f t="shared" si="5"/>
        <v>921.2582781456955</v>
      </c>
    </row>
    <row r="49" spans="8:14" x14ac:dyDescent="0.3">
      <c r="H49">
        <v>48</v>
      </c>
      <c r="I49">
        <f t="shared" si="0"/>
        <v>1415.0442477876109</v>
      </c>
      <c r="J49">
        <f t="shared" si="1"/>
        <v>761.94690265486713</v>
      </c>
      <c r="K49">
        <f t="shared" si="2"/>
        <v>979.64601769911508</v>
      </c>
      <c r="L49">
        <f t="shared" si="3"/>
        <v>1325.3097345132744</v>
      </c>
      <c r="M49">
        <f t="shared" si="4"/>
        <v>713.62831858407083</v>
      </c>
      <c r="N49">
        <f t="shared" si="5"/>
        <v>917.52212389380543</v>
      </c>
    </row>
    <row r="50" spans="8:14" x14ac:dyDescent="0.3">
      <c r="H50">
        <v>49</v>
      </c>
      <c r="I50">
        <f t="shared" si="0"/>
        <v>1408.0931263858095</v>
      </c>
      <c r="J50">
        <f t="shared" si="1"/>
        <v>758.20399113082055</v>
      </c>
      <c r="K50">
        <f t="shared" si="2"/>
        <v>974.83370288248329</v>
      </c>
      <c r="L50">
        <f t="shared" si="3"/>
        <v>1319.889135254989</v>
      </c>
      <c r="M50">
        <f t="shared" si="4"/>
        <v>710.70953436807099</v>
      </c>
      <c r="N50">
        <f t="shared" si="5"/>
        <v>913.76940133037681</v>
      </c>
    </row>
    <row r="51" spans="8:14" x14ac:dyDescent="0.3">
      <c r="H51">
        <v>50</v>
      </c>
      <c r="I51">
        <f t="shared" si="0"/>
        <v>1401.1111111111109</v>
      </c>
      <c r="J51">
        <f t="shared" si="1"/>
        <v>754.44444444444457</v>
      </c>
      <c r="K51">
        <f t="shared" si="2"/>
        <v>970</v>
      </c>
      <c r="L51">
        <f t="shared" si="3"/>
        <v>1314.4444444444441</v>
      </c>
      <c r="M51">
        <f t="shared" si="4"/>
        <v>707.77777777777783</v>
      </c>
      <c r="N51">
        <f t="shared" si="5"/>
        <v>910</v>
      </c>
    </row>
    <row r="52" spans="8:14" x14ac:dyDescent="0.3">
      <c r="H52">
        <v>51</v>
      </c>
      <c r="I52">
        <f t="shared" si="0"/>
        <v>1394.0979955456569</v>
      </c>
      <c r="J52">
        <f t="shared" si="1"/>
        <v>750.66815144766156</v>
      </c>
      <c r="K52">
        <f t="shared" si="2"/>
        <v>965.14476614699322</v>
      </c>
      <c r="L52">
        <f t="shared" si="3"/>
        <v>1308.9755011135856</v>
      </c>
      <c r="M52">
        <f t="shared" si="4"/>
        <v>704.83296213808455</v>
      </c>
      <c r="N52">
        <f t="shared" si="5"/>
        <v>906.21380846325178</v>
      </c>
    </row>
    <row r="53" spans="8:14" x14ac:dyDescent="0.3">
      <c r="H53">
        <v>52</v>
      </c>
      <c r="I53">
        <f t="shared" si="0"/>
        <v>1387.0535714285716</v>
      </c>
      <c r="J53">
        <f t="shared" si="1"/>
        <v>746.87500000000011</v>
      </c>
      <c r="K53">
        <f t="shared" si="2"/>
        <v>960.26785714285722</v>
      </c>
      <c r="L53">
        <f t="shared" si="3"/>
        <v>1303.4821428571427</v>
      </c>
      <c r="M53">
        <f t="shared" si="4"/>
        <v>701.87499999999989</v>
      </c>
      <c r="N53">
        <f t="shared" si="5"/>
        <v>902.41071428571422</v>
      </c>
    </row>
    <row r="54" spans="8:14" x14ac:dyDescent="0.3">
      <c r="H54">
        <v>53</v>
      </c>
      <c r="I54">
        <f t="shared" si="0"/>
        <v>1379.9776286353467</v>
      </c>
      <c r="J54">
        <f t="shared" si="1"/>
        <v>743.06487695749456</v>
      </c>
      <c r="K54">
        <f t="shared" si="2"/>
        <v>955.36912751677858</v>
      </c>
      <c r="L54">
        <f t="shared" si="3"/>
        <v>1297.9642058165548</v>
      </c>
      <c r="M54">
        <f t="shared" si="4"/>
        <v>698.90380313199114</v>
      </c>
      <c r="N54">
        <f t="shared" si="5"/>
        <v>898.59060402684554</v>
      </c>
    </row>
    <row r="55" spans="8:14" x14ac:dyDescent="0.3">
      <c r="H55">
        <v>54</v>
      </c>
      <c r="I55">
        <f t="shared" si="0"/>
        <v>1372.8699551569507</v>
      </c>
      <c r="J55">
        <f t="shared" si="1"/>
        <v>739.23766816143495</v>
      </c>
      <c r="K55">
        <f t="shared" si="2"/>
        <v>950.44843049327346</v>
      </c>
      <c r="L55">
        <f t="shared" si="3"/>
        <v>1292.421524663677</v>
      </c>
      <c r="M55">
        <f t="shared" si="4"/>
        <v>695.91928251121078</v>
      </c>
      <c r="N55">
        <f t="shared" si="5"/>
        <v>894.75336322869941</v>
      </c>
    </row>
    <row r="56" spans="8:14" x14ac:dyDescent="0.3">
      <c r="H56">
        <v>55</v>
      </c>
      <c r="I56">
        <f t="shared" si="0"/>
        <v>1365.7303370786519</v>
      </c>
      <c r="J56">
        <f t="shared" si="1"/>
        <v>735.39325842696633</v>
      </c>
      <c r="K56">
        <f t="shared" si="2"/>
        <v>945.50561797752812</v>
      </c>
      <c r="L56">
        <f t="shared" si="3"/>
        <v>1286.8539325842696</v>
      </c>
      <c r="M56">
        <f t="shared" si="4"/>
        <v>692.92134831460669</v>
      </c>
      <c r="N56">
        <f t="shared" si="5"/>
        <v>890.89887640449433</v>
      </c>
    </row>
    <row r="57" spans="8:14" x14ac:dyDescent="0.3">
      <c r="H57">
        <v>56</v>
      </c>
      <c r="I57">
        <f t="shared" si="0"/>
        <v>1358.5585585585584</v>
      </c>
      <c r="J57">
        <f t="shared" si="1"/>
        <v>731.53153153153153</v>
      </c>
      <c r="K57">
        <f t="shared" si="2"/>
        <v>940.54054054054052</v>
      </c>
      <c r="L57">
        <f t="shared" si="3"/>
        <v>1281.2612612612609</v>
      </c>
      <c r="M57">
        <f t="shared" si="4"/>
        <v>689.90990990990986</v>
      </c>
      <c r="N57">
        <f t="shared" si="5"/>
        <v>887.02702702702697</v>
      </c>
    </row>
    <row r="58" spans="8:14" x14ac:dyDescent="0.3">
      <c r="H58">
        <v>57</v>
      </c>
      <c r="I58">
        <f t="shared" si="0"/>
        <v>1351.3544018058692</v>
      </c>
      <c r="J58">
        <f t="shared" si="1"/>
        <v>727.65237020316044</v>
      </c>
      <c r="K58">
        <f t="shared" si="2"/>
        <v>935.55304740406325</v>
      </c>
      <c r="L58">
        <f t="shared" si="3"/>
        <v>1275.6433408577877</v>
      </c>
      <c r="M58">
        <f t="shared" si="4"/>
        <v>686.88487584650113</v>
      </c>
      <c r="N58">
        <f t="shared" si="5"/>
        <v>883.13769751692996</v>
      </c>
    </row>
    <row r="59" spans="8:14" x14ac:dyDescent="0.3">
      <c r="H59">
        <v>58</v>
      </c>
      <c r="I59">
        <f t="shared" si="0"/>
        <v>1344.1176470588234</v>
      </c>
      <c r="J59">
        <f t="shared" si="1"/>
        <v>723.75565610859712</v>
      </c>
      <c r="K59">
        <f t="shared" si="2"/>
        <v>930.54298642533945</v>
      </c>
      <c r="L59">
        <f t="shared" si="3"/>
        <v>1270.0000000000002</v>
      </c>
      <c r="M59">
        <f t="shared" si="4"/>
        <v>683.84615384615381</v>
      </c>
      <c r="N59">
        <f t="shared" si="5"/>
        <v>879.2307692307694</v>
      </c>
    </row>
    <row r="60" spans="8:14" x14ac:dyDescent="0.3">
      <c r="H60">
        <v>59</v>
      </c>
      <c r="I60">
        <f t="shared" si="0"/>
        <v>1336.8480725623583</v>
      </c>
      <c r="J60">
        <f t="shared" si="1"/>
        <v>719.84126984126999</v>
      </c>
      <c r="K60">
        <f t="shared" si="2"/>
        <v>925.51020408163288</v>
      </c>
      <c r="L60">
        <f t="shared" si="3"/>
        <v>1264.3310657596369</v>
      </c>
      <c r="M60">
        <f t="shared" si="4"/>
        <v>680.79365079365073</v>
      </c>
      <c r="N60">
        <f t="shared" si="5"/>
        <v>875.30612244897964</v>
      </c>
    </row>
    <row r="61" spans="8:14" x14ac:dyDescent="0.3">
      <c r="H61">
        <v>60</v>
      </c>
      <c r="I61">
        <f t="shared" si="0"/>
        <v>1329.5454545454545</v>
      </c>
      <c r="J61">
        <f t="shared" si="1"/>
        <v>715.90909090909099</v>
      </c>
      <c r="K61">
        <f t="shared" si="2"/>
        <v>920.45454545454527</v>
      </c>
      <c r="L61">
        <f t="shared" si="3"/>
        <v>1258.6363636363635</v>
      </c>
      <c r="M61">
        <f t="shared" si="4"/>
        <v>677.72727272727275</v>
      </c>
      <c r="N61">
        <f t="shared" si="5"/>
        <v>871.36363636363637</v>
      </c>
    </row>
    <row r="62" spans="8:14" x14ac:dyDescent="0.3">
      <c r="H62">
        <v>61</v>
      </c>
      <c r="I62">
        <f t="shared" si="0"/>
        <v>1322.2095671981776</v>
      </c>
      <c r="J62">
        <f t="shared" si="1"/>
        <v>711.95899772209566</v>
      </c>
      <c r="K62">
        <f t="shared" si="2"/>
        <v>915.37585421412314</v>
      </c>
      <c r="L62">
        <f t="shared" si="3"/>
        <v>1252.9157175398632</v>
      </c>
      <c r="M62">
        <f t="shared" si="4"/>
        <v>674.64692482915711</v>
      </c>
      <c r="N62">
        <f t="shared" si="5"/>
        <v>867.4031890660591</v>
      </c>
    </row>
    <row r="63" spans="8:14" x14ac:dyDescent="0.3">
      <c r="H63">
        <v>62</v>
      </c>
      <c r="I63">
        <f t="shared" si="0"/>
        <v>1314.8401826484021</v>
      </c>
      <c r="J63">
        <f t="shared" si="1"/>
        <v>707.99086757990881</v>
      </c>
      <c r="K63">
        <f t="shared" si="2"/>
        <v>910.27397260273983</v>
      </c>
      <c r="L63">
        <f t="shared" si="3"/>
        <v>1247.1689497716895</v>
      </c>
      <c r="M63">
        <f t="shared" si="4"/>
        <v>671.55251141552503</v>
      </c>
      <c r="N63">
        <f t="shared" si="5"/>
        <v>863.42465753424665</v>
      </c>
    </row>
    <row r="64" spans="8:14" x14ac:dyDescent="0.3">
      <c r="H64">
        <v>63</v>
      </c>
      <c r="I64">
        <f t="shared" si="0"/>
        <v>1307.4370709382149</v>
      </c>
      <c r="J64">
        <f t="shared" si="1"/>
        <v>704.004576659039</v>
      </c>
      <c r="K64">
        <f t="shared" si="2"/>
        <v>905.14874141876408</v>
      </c>
      <c r="L64">
        <f t="shared" si="3"/>
        <v>1241.3958810068648</v>
      </c>
      <c r="M64">
        <f t="shared" si="4"/>
        <v>668.44393592677341</v>
      </c>
      <c r="N64">
        <f t="shared" si="5"/>
        <v>859.42791762013701</v>
      </c>
    </row>
    <row r="65" spans="8:14" x14ac:dyDescent="0.3">
      <c r="H65">
        <v>64</v>
      </c>
      <c r="I65">
        <f t="shared" si="0"/>
        <v>1300</v>
      </c>
      <c r="J65">
        <f t="shared" si="1"/>
        <v>700.00000000000011</v>
      </c>
      <c r="K65">
        <f t="shared" si="2"/>
        <v>900</v>
      </c>
      <c r="L65">
        <f t="shared" si="3"/>
        <v>1235.5963302752291</v>
      </c>
      <c r="M65">
        <f t="shared" si="4"/>
        <v>665.32110091743118</v>
      </c>
      <c r="N65">
        <f t="shared" si="5"/>
        <v>855.41284403669715</v>
      </c>
    </row>
    <row r="66" spans="8:14" x14ac:dyDescent="0.3">
      <c r="H66">
        <v>65</v>
      </c>
      <c r="I66">
        <f t="shared" si="0"/>
        <v>1292.5287356321842</v>
      </c>
      <c r="J66">
        <f t="shared" si="1"/>
        <v>695.97701149425291</v>
      </c>
      <c r="K66">
        <f t="shared" si="2"/>
        <v>894.82758620689663</v>
      </c>
      <c r="L66">
        <f t="shared" si="3"/>
        <v>1229.7701149425288</v>
      </c>
      <c r="M66">
        <f t="shared" si="4"/>
        <v>662.1839080459772</v>
      </c>
      <c r="N66">
        <f t="shared" si="5"/>
        <v>851.37931034482767</v>
      </c>
    </row>
    <row r="67" spans="8:14" x14ac:dyDescent="0.3">
      <c r="H67">
        <v>66</v>
      </c>
      <c r="I67">
        <f t="shared" ref="I67:I101" si="7">((1/(((100-H67)/(H67*$B$6))+(1/($B$6*(1+$B$5/100)))))*(((100-H67)*$B$2/H67)+$B$3))*$B$9/100</f>
        <v>1285.0230414746545</v>
      </c>
      <c r="J67">
        <f t="shared" ref="J67:J101" si="8">((1/(((100-H67)/(H67*$B$7))+(1/($B$7*(1+$B$5/100)))))*(((100-H67)*$B$2/H67)+$B$3))*$B$9/100</f>
        <v>691.93548387096791</v>
      </c>
      <c r="K67">
        <f t="shared" ref="K67:K101" si="9">((1/(((100-H67)/(H67*$B$8))+(1/($B$8*(1+$B$5/100)))))*(((100-H67)*$B$2/H67)+$B$3))*$B$9/100</f>
        <v>889.63133640552996</v>
      </c>
      <c r="L67">
        <f t="shared" ref="L67:L101" si="10">((1/(((100-H67)/(H67*$B$6))+(1/($B$6*(1+$B$5/100)))))*(((100-H67)*$B$4/H67)+$B$3))*$B$9/100</f>
        <v>1223.9170506912442</v>
      </c>
      <c r="M67">
        <f t="shared" ref="M67:M101" si="11">((1/(((100-H67)/(H67*$B$7))+(1/($B$7*(1+$B$5/100)))))*(((100-H67)*$B$4/H67)+$B$3))*$B$9/100</f>
        <v>659.03225806451621</v>
      </c>
      <c r="N67">
        <f t="shared" ref="N67:N101" si="12">((1/(((100-H67)/(H67*$B$8))+(1/($B$8*(1+$B$5/100)))))*(((100-H67)*$B$4/H67)+$B$3))*$B$9/100</f>
        <v>847.32718894009236</v>
      </c>
    </row>
    <row r="68" spans="8:14" x14ac:dyDescent="0.3">
      <c r="H68">
        <v>67</v>
      </c>
      <c r="I68">
        <f t="shared" si="7"/>
        <v>1277.4826789838339</v>
      </c>
      <c r="J68">
        <f t="shared" si="8"/>
        <v>687.875288683603</v>
      </c>
      <c r="K68">
        <f t="shared" si="9"/>
        <v>884.4110854503466</v>
      </c>
      <c r="L68">
        <f t="shared" si="10"/>
        <v>1218.0369515011546</v>
      </c>
      <c r="M68">
        <f t="shared" si="11"/>
        <v>655.86605080831418</v>
      </c>
      <c r="N68">
        <f t="shared" si="12"/>
        <v>843.25635103926106</v>
      </c>
    </row>
    <row r="69" spans="8:14" x14ac:dyDescent="0.3">
      <c r="H69">
        <v>68</v>
      </c>
      <c r="I69">
        <f t="shared" si="7"/>
        <v>1269.9074074074072</v>
      </c>
      <c r="J69">
        <f t="shared" si="8"/>
        <v>683.7962962962963</v>
      </c>
      <c r="K69">
        <f t="shared" si="9"/>
        <v>879.16666666666652</v>
      </c>
      <c r="L69">
        <f t="shared" si="10"/>
        <v>1212.1296296296291</v>
      </c>
      <c r="M69">
        <f t="shared" si="11"/>
        <v>652.68518518518522</v>
      </c>
      <c r="N69">
        <f t="shared" si="12"/>
        <v>839.16666666666652</v>
      </c>
    </row>
    <row r="70" spans="8:14" x14ac:dyDescent="0.3">
      <c r="H70">
        <v>69</v>
      </c>
      <c r="I70">
        <f t="shared" si="7"/>
        <v>1262.2969837587004</v>
      </c>
      <c r="J70">
        <f t="shared" si="8"/>
        <v>679.69837587006953</v>
      </c>
      <c r="K70">
        <f t="shared" si="9"/>
        <v>873.89791183294642</v>
      </c>
      <c r="L70">
        <f t="shared" si="10"/>
        <v>1206.1948955916473</v>
      </c>
      <c r="M70">
        <f t="shared" si="11"/>
        <v>649.48955916473312</v>
      </c>
      <c r="N70">
        <f t="shared" si="12"/>
        <v>835.05800464037111</v>
      </c>
    </row>
    <row r="71" spans="8:14" x14ac:dyDescent="0.3">
      <c r="H71">
        <v>70</v>
      </c>
      <c r="I71">
        <f t="shared" si="7"/>
        <v>1254.6511627906978</v>
      </c>
      <c r="J71">
        <f t="shared" si="8"/>
        <v>675.5813953488373</v>
      </c>
      <c r="K71">
        <f t="shared" si="9"/>
        <v>868.60465116279056</v>
      </c>
      <c r="L71">
        <f t="shared" si="10"/>
        <v>1200.2325581395351</v>
      </c>
      <c r="M71">
        <f t="shared" si="11"/>
        <v>646.27906976744202</v>
      </c>
      <c r="N71">
        <f t="shared" si="12"/>
        <v>830.93023255813944</v>
      </c>
    </row>
    <row r="72" spans="8:14" x14ac:dyDescent="0.3">
      <c r="H72">
        <v>71</v>
      </c>
      <c r="I72">
        <f t="shared" si="7"/>
        <v>1246.969696969697</v>
      </c>
      <c r="J72">
        <f t="shared" si="8"/>
        <v>671.44522144522159</v>
      </c>
      <c r="K72">
        <f t="shared" si="9"/>
        <v>863.28671328671339</v>
      </c>
      <c r="L72">
        <f t="shared" si="10"/>
        <v>1194.2424242424242</v>
      </c>
      <c r="M72">
        <f t="shared" si="11"/>
        <v>643.05361305361305</v>
      </c>
      <c r="N72">
        <f t="shared" si="12"/>
        <v>826.78321678321663</v>
      </c>
    </row>
    <row r="73" spans="8:14" x14ac:dyDescent="0.3">
      <c r="H73">
        <v>72</v>
      </c>
      <c r="I73">
        <f t="shared" si="7"/>
        <v>1239.2523364485978</v>
      </c>
      <c r="J73">
        <f t="shared" si="8"/>
        <v>667.28971962616811</v>
      </c>
      <c r="K73">
        <f t="shared" si="9"/>
        <v>857.94392523364502</v>
      </c>
      <c r="L73">
        <f t="shared" si="10"/>
        <v>1188.2242990654204</v>
      </c>
      <c r="M73">
        <f t="shared" si="11"/>
        <v>639.81308411214957</v>
      </c>
      <c r="N73">
        <f t="shared" si="12"/>
        <v>822.61682242990662</v>
      </c>
    </row>
    <row r="74" spans="8:14" x14ac:dyDescent="0.3">
      <c r="H74">
        <v>73</v>
      </c>
      <c r="I74">
        <f t="shared" si="7"/>
        <v>1231.4988290398128</v>
      </c>
      <c r="J74">
        <f t="shared" si="8"/>
        <v>663.11475409836066</v>
      </c>
      <c r="K74">
        <f t="shared" si="9"/>
        <v>852.57611241217785</v>
      </c>
      <c r="L74">
        <f t="shared" si="10"/>
        <v>1182.1779859484775</v>
      </c>
      <c r="M74">
        <f t="shared" si="11"/>
        <v>636.55737704918033</v>
      </c>
      <c r="N74">
        <f t="shared" si="12"/>
        <v>818.43091334894586</v>
      </c>
    </row>
    <row r="75" spans="8:14" x14ac:dyDescent="0.3">
      <c r="H75">
        <v>74</v>
      </c>
      <c r="I75">
        <f t="shared" si="7"/>
        <v>1223.7089201877934</v>
      </c>
      <c r="J75">
        <f t="shared" si="8"/>
        <v>658.92018779342732</v>
      </c>
      <c r="K75">
        <f t="shared" si="9"/>
        <v>847.1830985915492</v>
      </c>
      <c r="L75">
        <f t="shared" si="10"/>
        <v>1176.1032863849766</v>
      </c>
      <c r="M75">
        <f t="shared" si="11"/>
        <v>633.28638497652582</v>
      </c>
      <c r="N75">
        <f t="shared" si="12"/>
        <v>814.22535211267586</v>
      </c>
    </row>
    <row r="76" spans="8:14" x14ac:dyDescent="0.3">
      <c r="H76">
        <v>75</v>
      </c>
      <c r="I76">
        <f t="shared" si="7"/>
        <v>1215.8823529411766</v>
      </c>
      <c r="J76">
        <f t="shared" si="8"/>
        <v>654.70588235294133</v>
      </c>
      <c r="K76">
        <f t="shared" si="9"/>
        <v>841.76470588235304</v>
      </c>
      <c r="L76">
        <f t="shared" si="10"/>
        <v>1170.0000000000002</v>
      </c>
      <c r="M76">
        <f t="shared" si="11"/>
        <v>630.00000000000011</v>
      </c>
      <c r="N76">
        <f t="shared" si="12"/>
        <v>810</v>
      </c>
    </row>
    <row r="77" spans="8:14" x14ac:dyDescent="0.3">
      <c r="H77">
        <v>76</v>
      </c>
      <c r="I77">
        <f t="shared" si="7"/>
        <v>1208.018867924528</v>
      </c>
      <c r="J77">
        <f t="shared" si="8"/>
        <v>650.47169811320759</v>
      </c>
      <c r="K77">
        <f t="shared" si="9"/>
        <v>836.3207547169809</v>
      </c>
      <c r="L77">
        <f t="shared" si="10"/>
        <v>1163.8679245283017</v>
      </c>
      <c r="M77">
        <f t="shared" si="11"/>
        <v>626.69811320754729</v>
      </c>
      <c r="N77">
        <f t="shared" si="12"/>
        <v>805.75471698113211</v>
      </c>
    </row>
    <row r="78" spans="8:14" x14ac:dyDescent="0.3">
      <c r="H78">
        <v>77</v>
      </c>
      <c r="I78">
        <f t="shared" si="7"/>
        <v>1200.1182033096927</v>
      </c>
      <c r="J78">
        <f t="shared" si="8"/>
        <v>646.21749408983442</v>
      </c>
      <c r="K78">
        <f t="shared" si="9"/>
        <v>830.85106382978711</v>
      </c>
      <c r="L78">
        <f t="shared" si="10"/>
        <v>1157.706855791962</v>
      </c>
      <c r="M78">
        <f t="shared" si="11"/>
        <v>623.38061465721034</v>
      </c>
      <c r="N78">
        <f t="shared" si="12"/>
        <v>801.48936170212755</v>
      </c>
    </row>
    <row r="79" spans="8:14" x14ac:dyDescent="0.3">
      <c r="H79">
        <v>78</v>
      </c>
      <c r="I79">
        <f t="shared" si="7"/>
        <v>1192.1800947867298</v>
      </c>
      <c r="J79">
        <f t="shared" si="8"/>
        <v>641.94312796208533</v>
      </c>
      <c r="K79">
        <f t="shared" si="9"/>
        <v>825.35545023696682</v>
      </c>
      <c r="L79">
        <f t="shared" si="10"/>
        <v>1151.5165876777248</v>
      </c>
      <c r="M79">
        <f t="shared" si="11"/>
        <v>620.04739336492889</v>
      </c>
      <c r="N79">
        <f t="shared" si="12"/>
        <v>797.20379146919424</v>
      </c>
    </row>
    <row r="80" spans="8:14" x14ac:dyDescent="0.3">
      <c r="H80">
        <v>79</v>
      </c>
      <c r="I80">
        <f t="shared" si="7"/>
        <v>1184.2042755344416</v>
      </c>
      <c r="J80">
        <f t="shared" si="8"/>
        <v>637.64845605700725</v>
      </c>
      <c r="K80">
        <f t="shared" si="9"/>
        <v>819.83372921615194</v>
      </c>
      <c r="L80">
        <f t="shared" si="10"/>
        <v>1145.296912114014</v>
      </c>
      <c r="M80">
        <f t="shared" si="11"/>
        <v>616.69833729216168</v>
      </c>
      <c r="N80">
        <f t="shared" si="12"/>
        <v>792.89786223277918</v>
      </c>
    </row>
    <row r="81" spans="8:14" x14ac:dyDescent="0.3">
      <c r="H81">
        <v>80</v>
      </c>
      <c r="I81">
        <f t="shared" si="7"/>
        <v>1176.1904761904759</v>
      </c>
      <c r="J81">
        <f t="shared" si="8"/>
        <v>633.33333333333326</v>
      </c>
      <c r="K81">
        <f t="shared" si="9"/>
        <v>814.28571428571422</v>
      </c>
      <c r="L81">
        <f t="shared" si="10"/>
        <v>1139.047619047619</v>
      </c>
      <c r="M81">
        <f t="shared" si="11"/>
        <v>613.33333333333326</v>
      </c>
      <c r="N81">
        <f t="shared" si="12"/>
        <v>788.57142857142856</v>
      </c>
    </row>
    <row r="82" spans="8:14" x14ac:dyDescent="0.3">
      <c r="H82">
        <v>81</v>
      </c>
      <c r="I82">
        <f t="shared" si="7"/>
        <v>1168.1384248210022</v>
      </c>
      <c r="J82">
        <f t="shared" si="8"/>
        <v>628.99761336515508</v>
      </c>
      <c r="K82">
        <f t="shared" si="9"/>
        <v>808.71121718377094</v>
      </c>
      <c r="L82">
        <f t="shared" si="10"/>
        <v>1132.7684964200478</v>
      </c>
      <c r="M82">
        <f t="shared" si="11"/>
        <v>609.95226730310276</v>
      </c>
      <c r="N82">
        <f t="shared" si="12"/>
        <v>784.2243436754178</v>
      </c>
    </row>
    <row r="83" spans="8:14" x14ac:dyDescent="0.3">
      <c r="H83">
        <v>82</v>
      </c>
      <c r="I83">
        <f t="shared" si="7"/>
        <v>1160.0478468899521</v>
      </c>
      <c r="J83">
        <f t="shared" si="8"/>
        <v>624.64114832535881</v>
      </c>
      <c r="K83">
        <f t="shared" si="9"/>
        <v>803.11004784688976</v>
      </c>
      <c r="L83">
        <f t="shared" si="10"/>
        <v>1126.4593301435405</v>
      </c>
      <c r="M83">
        <f t="shared" si="11"/>
        <v>606.55502392344488</v>
      </c>
      <c r="N83">
        <f t="shared" si="12"/>
        <v>779.85645933014337</v>
      </c>
    </row>
    <row r="84" spans="8:14" x14ac:dyDescent="0.3">
      <c r="H84">
        <v>83</v>
      </c>
      <c r="I84">
        <f t="shared" si="7"/>
        <v>1151.9184652278177</v>
      </c>
      <c r="J84">
        <f t="shared" si="8"/>
        <v>620.263788968825</v>
      </c>
      <c r="K84">
        <f t="shared" si="9"/>
        <v>797.48201438848935</v>
      </c>
      <c r="L84">
        <f t="shared" si="10"/>
        <v>1120.1199040767383</v>
      </c>
      <c r="M84">
        <f t="shared" si="11"/>
        <v>603.14148681055167</v>
      </c>
      <c r="N84">
        <f t="shared" si="12"/>
        <v>775.46762589928051</v>
      </c>
    </row>
    <row r="85" spans="8:14" x14ac:dyDescent="0.3">
      <c r="H85">
        <v>84</v>
      </c>
      <c r="I85">
        <f t="shared" si="7"/>
        <v>1143.7499999999998</v>
      </c>
      <c r="J85">
        <f t="shared" si="8"/>
        <v>615.86538461538476</v>
      </c>
      <c r="K85">
        <f t="shared" si="9"/>
        <v>791.82692307692309</v>
      </c>
      <c r="L85">
        <f t="shared" si="10"/>
        <v>1113.7499999999998</v>
      </c>
      <c r="M85">
        <f t="shared" si="11"/>
        <v>599.71153846153857</v>
      </c>
      <c r="N85">
        <f t="shared" si="12"/>
        <v>771.05769230769238</v>
      </c>
    </row>
    <row r="86" spans="8:14" x14ac:dyDescent="0.3">
      <c r="H86">
        <v>85</v>
      </c>
      <c r="I86">
        <f t="shared" si="7"/>
        <v>1135.5421686746986</v>
      </c>
      <c r="J86">
        <f t="shared" si="8"/>
        <v>611.4457831325301</v>
      </c>
      <c r="K86">
        <f t="shared" si="9"/>
        <v>786.14457831325285</v>
      </c>
      <c r="L86">
        <f t="shared" si="10"/>
        <v>1107.3493975903614</v>
      </c>
      <c r="M86">
        <f t="shared" si="11"/>
        <v>596.26506024096386</v>
      </c>
      <c r="N86">
        <f t="shared" si="12"/>
        <v>766.62650602409633</v>
      </c>
    </row>
    <row r="87" spans="8:14" x14ac:dyDescent="0.3">
      <c r="H87">
        <v>86</v>
      </c>
      <c r="I87">
        <f t="shared" si="7"/>
        <v>1127.2946859903382</v>
      </c>
      <c r="J87">
        <f t="shared" si="8"/>
        <v>607.0048309178743</v>
      </c>
      <c r="K87">
        <f t="shared" si="9"/>
        <v>780.43478260869563</v>
      </c>
      <c r="L87">
        <f t="shared" si="10"/>
        <v>1100.9178743961354</v>
      </c>
      <c r="M87">
        <f t="shared" si="11"/>
        <v>592.80193236714979</v>
      </c>
      <c r="N87">
        <f t="shared" si="12"/>
        <v>762.17391304347825</v>
      </c>
    </row>
    <row r="88" spans="8:14" x14ac:dyDescent="0.3">
      <c r="H88">
        <v>87</v>
      </c>
      <c r="I88">
        <f t="shared" si="7"/>
        <v>1119.007263922518</v>
      </c>
      <c r="J88">
        <f t="shared" si="8"/>
        <v>602.54237288135573</v>
      </c>
      <c r="K88">
        <f t="shared" si="9"/>
        <v>774.69733656174333</v>
      </c>
      <c r="L88">
        <f t="shared" si="10"/>
        <v>1094.4552058111381</v>
      </c>
      <c r="M88">
        <f t="shared" si="11"/>
        <v>589.32203389830499</v>
      </c>
      <c r="N88">
        <f t="shared" si="12"/>
        <v>757.69975786924931</v>
      </c>
    </row>
    <row r="89" spans="8:14" x14ac:dyDescent="0.3">
      <c r="H89">
        <v>88</v>
      </c>
      <c r="I89">
        <f t="shared" si="7"/>
        <v>1110.6796116504854</v>
      </c>
      <c r="J89">
        <f t="shared" si="8"/>
        <v>598.05825242718458</v>
      </c>
      <c r="K89">
        <f t="shared" si="9"/>
        <v>768.93203883495153</v>
      </c>
      <c r="L89">
        <f t="shared" si="10"/>
        <v>1087.9611650485435</v>
      </c>
      <c r="M89">
        <f t="shared" si="11"/>
        <v>585.82524271844659</v>
      </c>
      <c r="N89">
        <f t="shared" si="12"/>
        <v>753.20388349514553</v>
      </c>
    </row>
    <row r="90" spans="8:14" x14ac:dyDescent="0.3">
      <c r="H90">
        <v>89</v>
      </c>
      <c r="I90">
        <f t="shared" si="7"/>
        <v>1102.3114355231141</v>
      </c>
      <c r="J90">
        <f t="shared" si="8"/>
        <v>593.55231143552317</v>
      </c>
      <c r="K90">
        <f t="shared" si="9"/>
        <v>763.13868613138675</v>
      </c>
      <c r="L90">
        <f t="shared" si="10"/>
        <v>1081.4355231143552</v>
      </c>
      <c r="M90">
        <f t="shared" si="11"/>
        <v>582.31143552311437</v>
      </c>
      <c r="N90">
        <f t="shared" si="12"/>
        <v>748.68613138686123</v>
      </c>
    </row>
    <row r="91" spans="8:14" x14ac:dyDescent="0.3">
      <c r="H91">
        <v>90</v>
      </c>
      <c r="I91">
        <f t="shared" si="7"/>
        <v>1093.9024390243901</v>
      </c>
      <c r="J91">
        <f t="shared" si="8"/>
        <v>589.02439024390242</v>
      </c>
      <c r="K91">
        <f t="shared" si="9"/>
        <v>757.31707317073165</v>
      </c>
      <c r="L91">
        <f t="shared" si="10"/>
        <v>1074.8780487804877</v>
      </c>
      <c r="M91">
        <f t="shared" si="11"/>
        <v>578.78048780487813</v>
      </c>
      <c r="N91">
        <f t="shared" si="12"/>
        <v>744.14634146341461</v>
      </c>
    </row>
    <row r="92" spans="8:14" x14ac:dyDescent="0.3">
      <c r="H92">
        <v>91</v>
      </c>
      <c r="I92">
        <f t="shared" si="7"/>
        <v>1085.4523227383861</v>
      </c>
      <c r="J92">
        <f t="shared" si="8"/>
        <v>584.47432762836195</v>
      </c>
      <c r="K92">
        <f t="shared" si="9"/>
        <v>751.46699266503651</v>
      </c>
      <c r="L92">
        <f t="shared" si="10"/>
        <v>1068.2885085574571</v>
      </c>
      <c r="M92">
        <f t="shared" si="11"/>
        <v>575.23227383863082</v>
      </c>
      <c r="N92">
        <f t="shared" si="12"/>
        <v>739.58435207823948</v>
      </c>
    </row>
    <row r="93" spans="8:14" x14ac:dyDescent="0.3">
      <c r="H93">
        <v>92</v>
      </c>
      <c r="I93">
        <f t="shared" si="7"/>
        <v>1076.9607843137255</v>
      </c>
      <c r="J93">
        <f t="shared" si="8"/>
        <v>579.9019607843137</v>
      </c>
      <c r="K93">
        <f t="shared" si="9"/>
        <v>745.58823529411757</v>
      </c>
      <c r="L93">
        <f t="shared" si="10"/>
        <v>1061.6666666666665</v>
      </c>
      <c r="M93">
        <f t="shared" si="11"/>
        <v>571.66666666666652</v>
      </c>
      <c r="N93">
        <f t="shared" si="12"/>
        <v>734.99999999999989</v>
      </c>
    </row>
    <row r="94" spans="8:14" x14ac:dyDescent="0.3">
      <c r="H94">
        <v>93</v>
      </c>
      <c r="I94">
        <f t="shared" si="7"/>
        <v>1068.4275184275184</v>
      </c>
      <c r="J94">
        <f t="shared" si="8"/>
        <v>575.30712530712526</v>
      </c>
      <c r="K94">
        <f t="shared" si="9"/>
        <v>739.68058968058961</v>
      </c>
      <c r="L94">
        <f t="shared" si="10"/>
        <v>1055.012285012285</v>
      </c>
      <c r="M94">
        <f t="shared" si="11"/>
        <v>568.08353808353809</v>
      </c>
      <c r="N94">
        <f t="shared" si="12"/>
        <v>730.39312039312028</v>
      </c>
    </row>
    <row r="95" spans="8:14" x14ac:dyDescent="0.3">
      <c r="H95">
        <v>94</v>
      </c>
      <c r="I95">
        <f t="shared" si="7"/>
        <v>1059.8522167487683</v>
      </c>
      <c r="J95">
        <f t="shared" si="8"/>
        <v>570.68965517241372</v>
      </c>
      <c r="K95">
        <f t="shared" si="9"/>
        <v>733.74384236453193</v>
      </c>
      <c r="L95">
        <f t="shared" si="10"/>
        <v>1048.3251231527095</v>
      </c>
      <c r="M95">
        <f t="shared" si="11"/>
        <v>564.48275862068965</v>
      </c>
      <c r="N95">
        <f t="shared" si="12"/>
        <v>725.76354679802955</v>
      </c>
    </row>
    <row r="96" spans="8:14" x14ac:dyDescent="0.3">
      <c r="H96">
        <v>95</v>
      </c>
      <c r="I96">
        <f t="shared" si="7"/>
        <v>1051.2345679012346</v>
      </c>
      <c r="J96">
        <f t="shared" si="8"/>
        <v>566.04938271604942</v>
      </c>
      <c r="K96">
        <f t="shared" si="9"/>
        <v>727.77777777777783</v>
      </c>
      <c r="L96">
        <f t="shared" si="10"/>
        <v>1041.6049382716049</v>
      </c>
      <c r="M96">
        <f t="shared" si="11"/>
        <v>560.86419753086409</v>
      </c>
      <c r="N96">
        <f t="shared" si="12"/>
        <v>721.11111111111109</v>
      </c>
    </row>
    <row r="97" spans="8:14" x14ac:dyDescent="0.3">
      <c r="H97">
        <v>96</v>
      </c>
      <c r="I97">
        <f t="shared" si="7"/>
        <v>1042.5742574257426</v>
      </c>
      <c r="J97">
        <f t="shared" si="8"/>
        <v>561.38613861386148</v>
      </c>
      <c r="K97">
        <f t="shared" si="9"/>
        <v>721.78217821782175</v>
      </c>
      <c r="L97">
        <f t="shared" si="10"/>
        <v>1034.8514851485147</v>
      </c>
      <c r="M97">
        <f t="shared" si="11"/>
        <v>557.22772277227727</v>
      </c>
      <c r="N97">
        <f t="shared" si="12"/>
        <v>716.43564356435638</v>
      </c>
    </row>
    <row r="98" spans="8:14" x14ac:dyDescent="0.3">
      <c r="H98">
        <v>97</v>
      </c>
      <c r="I98">
        <f t="shared" si="7"/>
        <v>1033.8709677419351</v>
      </c>
      <c r="J98">
        <f t="shared" si="8"/>
        <v>556.69975186104216</v>
      </c>
      <c r="K98">
        <f t="shared" si="9"/>
        <v>715.75682382133994</v>
      </c>
      <c r="L98">
        <f t="shared" si="10"/>
        <v>1028.0645161290322</v>
      </c>
      <c r="M98">
        <f t="shared" si="11"/>
        <v>553.57320099255583</v>
      </c>
      <c r="N98">
        <f t="shared" si="12"/>
        <v>711.73697270471462</v>
      </c>
    </row>
    <row r="99" spans="8:14" x14ac:dyDescent="0.3">
      <c r="H99">
        <v>98</v>
      </c>
      <c r="I99">
        <f t="shared" si="7"/>
        <v>1025.1243781094529</v>
      </c>
      <c r="J99">
        <f t="shared" si="8"/>
        <v>551.99004975124376</v>
      </c>
      <c r="K99">
        <f t="shared" si="9"/>
        <v>709.70149253731336</v>
      </c>
      <c r="L99">
        <f t="shared" si="10"/>
        <v>1021.2437810945273</v>
      </c>
      <c r="M99">
        <f t="shared" si="11"/>
        <v>549.90049751243782</v>
      </c>
      <c r="N99">
        <f t="shared" si="12"/>
        <v>707.01492537313413</v>
      </c>
    </row>
    <row r="100" spans="8:14" x14ac:dyDescent="0.3">
      <c r="H100">
        <v>99</v>
      </c>
      <c r="I100">
        <f t="shared" si="7"/>
        <v>1016.3341645885286</v>
      </c>
      <c r="J100">
        <f t="shared" si="8"/>
        <v>547.25685785536166</v>
      </c>
      <c r="K100">
        <f t="shared" si="9"/>
        <v>703.61596009975051</v>
      </c>
      <c r="L100">
        <f t="shared" si="10"/>
        <v>1014.3890274314213</v>
      </c>
      <c r="M100">
        <f t="shared" si="11"/>
        <v>546.20947630922694</v>
      </c>
      <c r="N100">
        <f t="shared" si="12"/>
        <v>702.26932668329175</v>
      </c>
    </row>
    <row r="101" spans="8:14" x14ac:dyDescent="0.3">
      <c r="H101">
        <v>100</v>
      </c>
      <c r="I101">
        <f t="shared" si="7"/>
        <v>1007.5</v>
      </c>
      <c r="J101">
        <f t="shared" si="8"/>
        <v>542.5</v>
      </c>
      <c r="K101">
        <f t="shared" si="9"/>
        <v>697.5</v>
      </c>
      <c r="L101">
        <f t="shared" si="10"/>
        <v>1007.5</v>
      </c>
      <c r="M101">
        <f t="shared" si="11"/>
        <v>542.5</v>
      </c>
      <c r="N101">
        <f t="shared" si="12"/>
        <v>697.5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calcul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jms</dc:creator>
  <cp:lastModifiedBy>jms</cp:lastModifiedBy>
  <dcterms:created xsi:type="dcterms:W3CDTF">2020-05-22T20:34:46Z</dcterms:created>
  <dcterms:modified xsi:type="dcterms:W3CDTF">2020-05-23T09:51:26Z</dcterms:modified>
</cp:coreProperties>
</file>